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"/>
    </mc:Choice>
  </mc:AlternateContent>
  <bookViews>
    <workbookView xWindow="0" yWindow="0" windowWidth="21570" windowHeight="81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 l="1"/>
  <c r="D8" i="1"/>
  <c r="D9" i="1"/>
  <c r="D10" i="1"/>
  <c r="D11" i="1"/>
  <c r="D12" i="1"/>
  <c r="D13" i="1"/>
  <c r="E3" i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<sst xmlns="http://schemas.openxmlformats.org/spreadsheetml/2006/main" count="71" uniqueCount="50">
  <si>
    <r>
      <rPr>
        <sz val="7.5"/>
        <color rgb="FFFFFFFF"/>
        <rFont val="Microsoft Sans Serif"/>
        <family val="2"/>
      </rPr>
      <t>T.C.Kimlik No_5555</t>
    </r>
  </si>
  <si>
    <r>
      <rPr>
        <sz val="7.5"/>
        <color rgb="FFFFFFFF"/>
        <rFont val="Microsoft Sans Serif"/>
        <family val="2"/>
      </rPr>
      <t>Adı_5555</t>
    </r>
  </si>
  <si>
    <r>
      <rPr>
        <sz val="7.5"/>
        <color rgb="FFFFFFFF"/>
        <rFont val="Microsoft Sans Serif"/>
        <family val="2"/>
      </rPr>
      <t>Soyadı_5555</t>
    </r>
  </si>
  <si>
    <r>
      <rPr>
        <sz val="7.5"/>
        <color rgb="FFFFFFFF"/>
        <rFont val="Microsoft Sans Serif"/>
        <family val="2"/>
      </rPr>
      <t>Fakülte_5555</t>
    </r>
  </si>
  <si>
    <r>
      <rPr>
        <sz val="7.5"/>
        <color rgb="FFFFFFFF"/>
        <rFont val="Microsoft Sans Serif"/>
        <family val="2"/>
      </rPr>
      <t>Program_5555</t>
    </r>
  </si>
  <si>
    <r>
      <rPr>
        <sz val="7.5"/>
        <color rgb="FFFFFFFF"/>
        <rFont val="Microsoft Sans Serif"/>
        <family val="2"/>
      </rPr>
      <t>Üni.Ort._5555</t>
    </r>
  </si>
  <si>
    <r>
      <rPr>
        <sz val="7.5"/>
        <color rgb="FFFFFFFF"/>
        <rFont val="Microsoft Sans Serif"/>
        <family val="2"/>
      </rPr>
      <t>BaşvuruSınıfı_5555</t>
    </r>
  </si>
  <si>
    <r>
      <rPr>
        <sz val="7.5"/>
        <color rgb="FFFFFFFF"/>
        <rFont val="Microsoft Sans Serif"/>
        <family val="2"/>
      </rPr>
      <t>ÖSYMPuanı_5555</t>
    </r>
  </si>
  <si>
    <r>
      <rPr>
        <sz val="7.5"/>
        <color rgb="FFFFFFFF"/>
        <rFont val="Microsoft Sans Serif"/>
        <family val="2"/>
      </rPr>
      <t>ÖSYMTaban Puanı_5555</t>
    </r>
  </si>
  <si>
    <r>
      <rPr>
        <sz val="7.5"/>
        <color rgb="FFFFFFFF"/>
        <rFont val="Microsoft Sans Serif"/>
        <family val="2"/>
      </rPr>
      <t>Yer.Puanı_5555</t>
    </r>
  </si>
  <si>
    <r>
      <rPr>
        <sz val="7.5"/>
        <color rgb="FFFFFFFF"/>
        <rFont val="Microsoft Sans Serif"/>
        <family val="2"/>
      </rPr>
      <t>Y.Durumu_5555</t>
    </r>
  </si>
  <si>
    <r>
      <rPr>
        <sz val="7.5"/>
        <rFont val="Microsoft Sans Serif"/>
        <family val="2"/>
      </rPr>
      <t>TUĞÇE HÜSNA</t>
    </r>
  </si>
  <si>
    <r>
      <rPr>
        <sz val="7.5"/>
        <rFont val="Microsoft Sans Serif"/>
        <family val="2"/>
      </rPr>
      <t>YILDIZ UÇAK</t>
    </r>
  </si>
  <si>
    <r>
      <rPr>
        <sz val="7.5"/>
        <rFont val="Microsoft Sans Serif"/>
        <family val="2"/>
      </rPr>
      <t>TURİZM YO</t>
    </r>
  </si>
  <si>
    <r>
      <rPr>
        <sz val="7.5"/>
        <rFont val="Microsoft Sans Serif"/>
        <family val="2"/>
      </rPr>
      <t>Gastronomi ve Mufak Sanatları</t>
    </r>
  </si>
  <si>
    <r>
      <rPr>
        <sz val="7.5"/>
        <rFont val="Microsoft Sans Serif"/>
        <family val="2"/>
      </rPr>
      <t>1.Asıl Yerleşti</t>
    </r>
  </si>
  <si>
    <r>
      <rPr>
        <sz val="7.5"/>
        <rFont val="Microsoft Sans Serif"/>
        <family val="2"/>
      </rPr>
      <t>ABDULHALUK</t>
    </r>
  </si>
  <si>
    <r>
      <rPr>
        <sz val="7.5"/>
        <rFont val="Microsoft Sans Serif"/>
        <family val="2"/>
      </rPr>
      <t>ERDEMİR</t>
    </r>
  </si>
  <si>
    <r>
      <rPr>
        <sz val="7.5"/>
        <rFont val="Microsoft Sans Serif"/>
        <family val="2"/>
      </rPr>
      <t>SAĞLIK BİL. FAK.</t>
    </r>
  </si>
  <si>
    <r>
      <rPr>
        <sz val="7.5"/>
        <rFont val="Microsoft Sans Serif"/>
        <family val="2"/>
      </rPr>
      <t>Hemşirelik</t>
    </r>
  </si>
  <si>
    <r>
      <rPr>
        <sz val="7.5"/>
        <rFont val="Microsoft Sans Serif"/>
        <family val="2"/>
      </rPr>
      <t>MUHAMMET NURULLA</t>
    </r>
  </si>
  <si>
    <r>
      <rPr>
        <sz val="7.5"/>
        <rFont val="Microsoft Sans Serif"/>
        <family val="2"/>
      </rPr>
      <t>KELEŞ</t>
    </r>
  </si>
  <si>
    <r>
      <rPr>
        <sz val="7.5"/>
        <rFont val="Microsoft Sans Serif"/>
        <family val="2"/>
      </rPr>
      <t>İLAHİYAT</t>
    </r>
  </si>
  <si>
    <r>
      <rPr>
        <sz val="7.5"/>
        <rFont val="Microsoft Sans Serif"/>
        <family val="2"/>
      </rPr>
      <t>İlahiyat Lisans Tamamlama (Uza</t>
    </r>
  </si>
  <si>
    <r>
      <rPr>
        <sz val="7.5"/>
        <rFont val="Microsoft Sans Serif"/>
        <family val="2"/>
      </rPr>
      <t>EZGİ</t>
    </r>
  </si>
  <si>
    <r>
      <rPr>
        <sz val="7.5"/>
        <rFont val="Microsoft Sans Serif"/>
        <family val="2"/>
      </rPr>
      <t>BAŞAR</t>
    </r>
  </si>
  <si>
    <r>
      <rPr>
        <sz val="7.5"/>
        <rFont val="Microsoft Sans Serif"/>
        <family val="2"/>
      </rPr>
      <t>MEHMET ALİ</t>
    </r>
  </si>
  <si>
    <r>
      <rPr>
        <sz val="7.5"/>
        <rFont val="Microsoft Sans Serif"/>
        <family val="2"/>
      </rPr>
      <t>AKBULUT</t>
    </r>
  </si>
  <si>
    <r>
      <rPr>
        <sz val="7.5"/>
        <rFont val="Microsoft Sans Serif"/>
        <family val="2"/>
      </rPr>
      <t>2.Asıl Yerleşti</t>
    </r>
  </si>
  <si>
    <r>
      <rPr>
        <sz val="7.5"/>
        <rFont val="Microsoft Sans Serif"/>
        <family val="2"/>
      </rPr>
      <t>MAHMUT</t>
    </r>
  </si>
  <si>
    <r>
      <rPr>
        <sz val="7.5"/>
        <rFont val="Microsoft Sans Serif"/>
        <family val="2"/>
      </rPr>
      <t>AKDAĞ</t>
    </r>
  </si>
  <si>
    <r>
      <rPr>
        <sz val="7.5"/>
        <rFont val="Microsoft Sans Serif"/>
        <family val="2"/>
      </rPr>
      <t>ŞERİFE</t>
    </r>
  </si>
  <si>
    <r>
      <rPr>
        <sz val="7.5"/>
        <rFont val="Microsoft Sans Serif"/>
        <family val="2"/>
      </rPr>
      <t>ERYILMAZ</t>
    </r>
  </si>
  <si>
    <r>
      <rPr>
        <sz val="7.5"/>
        <rFont val="Microsoft Sans Serif"/>
        <family val="2"/>
      </rPr>
      <t>3.Asıl Yerleşti</t>
    </r>
  </si>
  <si>
    <r>
      <rPr>
        <sz val="7.5"/>
        <rFont val="Microsoft Sans Serif"/>
        <family val="2"/>
      </rPr>
      <t>MUHAMMED EMİR</t>
    </r>
  </si>
  <si>
    <r>
      <rPr>
        <sz val="7.5"/>
        <rFont val="Microsoft Sans Serif"/>
        <family val="2"/>
      </rPr>
      <t>TANRIKULU</t>
    </r>
  </si>
  <si>
    <r>
      <rPr>
        <sz val="7.5"/>
        <rFont val="Microsoft Sans Serif"/>
        <family val="2"/>
      </rPr>
      <t>4.Asıl Yerleşti</t>
    </r>
  </si>
  <si>
    <r>
      <rPr>
        <sz val="7.5"/>
        <rFont val="Microsoft Sans Serif"/>
        <family val="2"/>
      </rPr>
      <t>MERYEM</t>
    </r>
  </si>
  <si>
    <r>
      <rPr>
        <sz val="7.5"/>
        <rFont val="Microsoft Sans Serif"/>
        <family val="2"/>
      </rPr>
      <t>UÇAK</t>
    </r>
  </si>
  <si>
    <r>
      <rPr>
        <sz val="7.5"/>
        <rFont val="Microsoft Sans Serif"/>
        <family val="2"/>
      </rPr>
      <t>5.Asıl Yerleşti</t>
    </r>
  </si>
  <si>
    <r>
      <rPr>
        <sz val="7.5"/>
        <rFont val="Microsoft Sans Serif"/>
        <family val="2"/>
      </rPr>
      <t>AYŞE</t>
    </r>
  </si>
  <si>
    <r>
      <rPr>
        <sz val="7.5"/>
        <rFont val="Microsoft Sans Serif"/>
        <family val="2"/>
      </rPr>
      <t>DEREYURT</t>
    </r>
  </si>
  <si>
    <r>
      <rPr>
        <sz val="7.5"/>
        <rFont val="Microsoft Sans Serif"/>
        <family val="2"/>
      </rPr>
      <t>6.Asıl Yerleşti</t>
    </r>
  </si>
  <si>
    <r>
      <rPr>
        <sz val="7.5"/>
        <rFont val="Microsoft Sans Serif"/>
        <family val="2"/>
      </rPr>
      <t>ASUDE</t>
    </r>
  </si>
  <si>
    <r>
      <rPr>
        <sz val="7.5"/>
        <rFont val="Microsoft Sans Serif"/>
        <family val="2"/>
      </rPr>
      <t>TALAY</t>
    </r>
  </si>
  <si>
    <r>
      <rPr>
        <sz val="7.5"/>
        <rFont val="Microsoft Sans Serif"/>
        <family val="2"/>
      </rPr>
      <t>7.Asıl Yerleşti</t>
    </r>
  </si>
  <si>
    <r>
      <rPr>
        <sz val="7.5"/>
        <rFont val="Microsoft Sans Serif"/>
        <family val="2"/>
      </rPr>
      <t>NİSA</t>
    </r>
  </si>
  <si>
    <r>
      <rPr>
        <sz val="7.5"/>
        <rFont val="Microsoft Sans Serif"/>
        <family val="2"/>
      </rPr>
      <t>YALNIZ</t>
    </r>
  </si>
  <si>
    <r>
      <rPr>
        <sz val="7.5"/>
        <rFont val="Microsoft Sans Serif"/>
        <family val="2"/>
      </rPr>
      <t>VETERİNER FAK.</t>
    </r>
  </si>
  <si>
    <r>
      <rPr>
        <sz val="7.5"/>
        <rFont val="Microsoft Sans Serif"/>
        <family val="2"/>
      </rPr>
      <t>Veteriner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</si>
</sst>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"/>
    <numFmt numFmtId="166" formatCode="0.0"/>
    <numFmt numFmtId="167" formatCode="0.0000"/>
  </numFmts>
  <fonts count="6" x14ac:knownFonts="1">
    <font>
      <sz val="10"/>
      <color rgb="FF000000"/>
      <name val="Times New Roman"/>
      <charset val="204"/>
    </font>
    <font>
      <sz val="7.5"/>
      <name val="Microsoft Sans Serif"/>
    </font>
    <font>
      <sz val="7.5"/>
      <color rgb="FF000000"/>
      <name val="Microsoft Sans Serif"/>
      <family val="2"/>
    </font>
    <font>
      <sz val="7.5"/>
      <color rgb="FFFFFFFF"/>
      <name val="Microsoft Sans Serif"/>
      <family val="2"/>
    </font>
    <font>
      <sz val="7.5"/>
      <name val="Microsoft Sans Serif"/>
      <family val="2"/>
    </font>
    <font>
      <sz val="7.5"/>
      <name val="Microsoft Sans Serif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 indent="4"/>
    </xf>
    <xf numFmtId="0" fontId="1" fillId="2" borderId="0" xfId="0" applyFont="1" applyFill="1" applyBorder="1" applyAlignment="1">
      <alignment horizontal="left" vertical="top" wrapText="1" indent="5"/>
    </xf>
    <xf numFmtId="0" fontId="1" fillId="2" borderId="0" xfId="0" applyFont="1" applyFill="1" applyBorder="1" applyAlignment="1">
      <alignment horizontal="left" vertical="top" wrapText="1" indent="3"/>
    </xf>
    <xf numFmtId="1" fontId="2" fillId="0" borderId="0" xfId="0" applyNumberFormat="1" applyFont="1" applyFill="1" applyBorder="1" applyAlignment="1">
      <alignment horizontal="left" vertical="top" indent="4" shrinkToFit="1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4"/>
    </xf>
    <xf numFmtId="0" fontId="1" fillId="0" borderId="0" xfId="0" applyFont="1" applyFill="1" applyBorder="1" applyAlignment="1">
      <alignment horizontal="left" vertical="top" wrapText="1" indent="3"/>
    </xf>
    <xf numFmtId="1" fontId="2" fillId="0" borderId="0" xfId="0" applyNumberFormat="1" applyFont="1" applyFill="1" applyBorder="1" applyAlignment="1">
      <alignment horizontal="left" vertical="top" indent="3" shrinkToFit="1"/>
    </xf>
    <xf numFmtId="164" fontId="2" fillId="0" borderId="0" xfId="0" applyNumberFormat="1" applyFont="1" applyFill="1" applyBorder="1" applyAlignment="1">
      <alignment horizontal="left" vertical="top" indent="4" shrinkToFit="1"/>
    </xf>
    <xf numFmtId="165" fontId="2" fillId="0" borderId="0" xfId="0" applyNumberFormat="1" applyFont="1" applyFill="1" applyBorder="1" applyAlignment="1">
      <alignment horizontal="left" vertical="top" indent="4" shrinkToFit="1"/>
    </xf>
    <xf numFmtId="2" fontId="2" fillId="0" borderId="0" xfId="0" applyNumberFormat="1" applyFont="1" applyFill="1" applyBorder="1" applyAlignment="1">
      <alignment horizontal="left" vertical="top" indent="3" shrinkToFit="1"/>
    </xf>
    <xf numFmtId="2" fontId="2" fillId="0" borderId="0" xfId="0" applyNumberFormat="1" applyFont="1" applyFill="1" applyBorder="1" applyAlignment="1">
      <alignment horizontal="left" vertical="top" indent="4" shrinkToFit="1"/>
    </xf>
    <xf numFmtId="166" fontId="2" fillId="0" borderId="0" xfId="0" applyNumberFormat="1" applyFont="1" applyFill="1" applyBorder="1" applyAlignment="1">
      <alignment horizontal="left" vertical="top" indent="3" shrinkToFit="1"/>
    </xf>
    <xf numFmtId="167" fontId="2" fillId="0" borderId="0" xfId="0" applyNumberFormat="1" applyFont="1" applyFill="1" applyBorder="1" applyAlignment="1">
      <alignment horizontal="left" vertical="top" indent="4" shrinkToFi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topLeftCell="D1" zoomScale="60" zoomScaleNormal="100" workbookViewId="0">
      <selection activeCell="K20" sqref="K20"/>
    </sheetView>
  </sheetViews>
  <sheetFormatPr defaultRowHeight="12.75" x14ac:dyDescent="0.2"/>
  <cols>
    <col min="1" max="1" width="31.83203125" hidden="1" customWidth="1"/>
    <col min="2" max="2" width="28.1640625" hidden="1" customWidth="1"/>
    <col min="3" max="3" width="18.83203125" hidden="1" customWidth="1"/>
    <col min="4" max="5" width="18.83203125" customWidth="1"/>
    <col min="6" max="6" width="28.1640625" customWidth="1"/>
    <col min="7" max="7" width="32" customWidth="1"/>
    <col min="8" max="8" width="24.83203125" customWidth="1"/>
    <col min="9" max="9" width="32" customWidth="1"/>
    <col min="10" max="10" width="27.33203125" customWidth="1"/>
    <col min="11" max="11" width="36.6640625" customWidth="1"/>
    <col min="12" max="12" width="27.33203125" customWidth="1"/>
    <col min="13" max="13" width="32.83203125" customWidth="1"/>
  </cols>
  <sheetData>
    <row r="1" spans="1:13" ht="14.25" customHeight="1" x14ac:dyDescent="0.2">
      <c r="A1" s="2" t="s">
        <v>0</v>
      </c>
      <c r="B1" s="3" t="s">
        <v>1</v>
      </c>
      <c r="C1" s="1" t="s">
        <v>2</v>
      </c>
      <c r="D1" s="1"/>
      <c r="E1" s="1"/>
      <c r="F1" s="2" t="s">
        <v>3</v>
      </c>
      <c r="G1" s="4" t="s">
        <v>4</v>
      </c>
      <c r="H1" s="4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11.25" customHeight="1" x14ac:dyDescent="0.2">
      <c r="A2" s="5">
        <v>38179203182</v>
      </c>
      <c r="B2" s="6" t="s">
        <v>11</v>
      </c>
      <c r="C2" s="7" t="s">
        <v>12</v>
      </c>
      <c r="D2" s="7" t="str">
        <f t="shared" ref="D2:D6" si="0">REPLACE(A2,3,7,"*******")</f>
        <v>38*******82</v>
      </c>
      <c r="E2" s="17" t="str">
        <f t="shared" ref="E2:E13" si="1">LEFT(B2,2)&amp;REPT("*",LEN(B2)-2)&amp;" "&amp;LEFT(C2,2)&amp;REPT("*",LEN(C2)-2)</f>
        <v>TU********* YI*********</v>
      </c>
      <c r="F2" s="8" t="s">
        <v>13</v>
      </c>
      <c r="G2" s="9" t="s">
        <v>14</v>
      </c>
      <c r="H2" s="10">
        <v>0</v>
      </c>
      <c r="I2" s="5">
        <v>3</v>
      </c>
      <c r="J2" s="11">
        <v>228.73894999999999</v>
      </c>
      <c r="K2" s="12">
        <v>221.755</v>
      </c>
      <c r="L2" s="11">
        <v>228.73894999999999</v>
      </c>
      <c r="M2" s="8" t="s">
        <v>15</v>
      </c>
    </row>
    <row r="3" spans="1:13" ht="14.25" customHeight="1" x14ac:dyDescent="0.2">
      <c r="A3" s="5">
        <v>13295993292</v>
      </c>
      <c r="B3" s="6" t="s">
        <v>16</v>
      </c>
      <c r="C3" s="7" t="s">
        <v>17</v>
      </c>
      <c r="D3" s="7" t="str">
        <f t="shared" si="0"/>
        <v>13*******92</v>
      </c>
      <c r="E3" s="17" t="str">
        <f t="shared" si="1"/>
        <v>AB******** ER*****</v>
      </c>
      <c r="F3" s="8" t="s">
        <v>18</v>
      </c>
      <c r="G3" s="9" t="s">
        <v>19</v>
      </c>
      <c r="H3" s="13">
        <v>57.76</v>
      </c>
      <c r="I3" s="5">
        <v>3</v>
      </c>
      <c r="J3" s="11">
        <v>311.29093</v>
      </c>
      <c r="K3" s="14">
        <v>309.52999999999997</v>
      </c>
      <c r="L3" s="11">
        <v>311.29093</v>
      </c>
      <c r="M3" s="8" t="s">
        <v>15</v>
      </c>
    </row>
    <row r="4" spans="1:13" ht="14.25" customHeight="1" x14ac:dyDescent="0.2">
      <c r="A4" s="5">
        <v>22982442272</v>
      </c>
      <c r="B4" s="6" t="s">
        <v>20</v>
      </c>
      <c r="C4" s="7" t="s">
        <v>21</v>
      </c>
      <c r="D4" s="7" t="str">
        <f t="shared" si="0"/>
        <v>22*******72</v>
      </c>
      <c r="E4" s="17" t="str">
        <f t="shared" si="1"/>
        <v>MU************** KE***</v>
      </c>
      <c r="F4" s="8" t="s">
        <v>22</v>
      </c>
      <c r="G4" s="9" t="s">
        <v>23</v>
      </c>
      <c r="H4" s="13">
        <v>64.58</v>
      </c>
      <c r="I4" s="5">
        <v>4</v>
      </c>
      <c r="J4" s="11">
        <v>266.06738000000001</v>
      </c>
      <c r="K4" s="14">
        <v>240.87</v>
      </c>
      <c r="L4" s="11">
        <v>266.06738000000001</v>
      </c>
      <c r="M4" s="8" t="s">
        <v>15</v>
      </c>
    </row>
    <row r="5" spans="1:13" ht="14.25" customHeight="1" x14ac:dyDescent="0.2">
      <c r="A5" s="5">
        <v>50812156570</v>
      </c>
      <c r="B5" s="6" t="s">
        <v>24</v>
      </c>
      <c r="C5" s="7" t="s">
        <v>25</v>
      </c>
      <c r="D5" s="7" t="str">
        <f t="shared" si="0"/>
        <v>50*******70</v>
      </c>
      <c r="E5" s="17" t="str">
        <f t="shared" si="1"/>
        <v>EZ** BA***</v>
      </c>
      <c r="F5" s="8" t="s">
        <v>22</v>
      </c>
      <c r="G5" s="9" t="s">
        <v>23</v>
      </c>
      <c r="H5" s="13">
        <v>48.28</v>
      </c>
      <c r="I5" s="5">
        <v>3</v>
      </c>
      <c r="J5" s="11">
        <v>242.84755999999999</v>
      </c>
      <c r="K5" s="11">
        <v>228.61179000000001</v>
      </c>
      <c r="L5" s="11">
        <v>242.84755999999999</v>
      </c>
      <c r="M5" s="8" t="s">
        <v>15</v>
      </c>
    </row>
    <row r="6" spans="1:13" ht="14.25" customHeight="1" x14ac:dyDescent="0.2">
      <c r="A6" s="5">
        <v>21830480602</v>
      </c>
      <c r="B6" s="6" t="s">
        <v>26</v>
      </c>
      <c r="C6" s="7" t="s">
        <v>27</v>
      </c>
      <c r="D6" s="7" t="str">
        <f t="shared" si="0"/>
        <v>21*******02</v>
      </c>
      <c r="E6" s="17" t="str">
        <f t="shared" si="1"/>
        <v>ME******** AK*****</v>
      </c>
      <c r="F6" s="8" t="s">
        <v>22</v>
      </c>
      <c r="G6" s="9" t="s">
        <v>23</v>
      </c>
      <c r="H6" s="13">
        <v>68.53</v>
      </c>
      <c r="I6" s="5">
        <v>4</v>
      </c>
      <c r="J6" s="11">
        <v>249.26947000000001</v>
      </c>
      <c r="K6" s="14">
        <v>240.87</v>
      </c>
      <c r="L6" s="11">
        <v>249.26947000000001</v>
      </c>
      <c r="M6" s="8" t="s">
        <v>28</v>
      </c>
    </row>
    <row r="7" spans="1:13" ht="14.25" customHeight="1" x14ac:dyDescent="0.2">
      <c r="A7" s="5">
        <v>17677634360</v>
      </c>
      <c r="B7" s="6" t="s">
        <v>29</v>
      </c>
      <c r="C7" s="7" t="s">
        <v>30</v>
      </c>
      <c r="D7" s="7" t="str">
        <f>REPLACE(A7,3,7,"*******")</f>
        <v>17*******60</v>
      </c>
      <c r="E7" s="17" t="str">
        <f t="shared" si="1"/>
        <v>MA**** AK***</v>
      </c>
      <c r="F7" s="8" t="s">
        <v>22</v>
      </c>
      <c r="G7" s="9" t="s">
        <v>23</v>
      </c>
      <c r="H7" s="10">
        <v>0</v>
      </c>
      <c r="I7" s="5">
        <v>3</v>
      </c>
      <c r="J7" s="12">
        <v>241.071</v>
      </c>
      <c r="K7" s="11">
        <v>239.24234999999999</v>
      </c>
      <c r="L7" s="12">
        <v>241.071</v>
      </c>
      <c r="M7" s="8" t="s">
        <v>28</v>
      </c>
    </row>
    <row r="8" spans="1:13" ht="14.25" customHeight="1" x14ac:dyDescent="0.2">
      <c r="A8" s="5">
        <v>17170666004</v>
      </c>
      <c r="B8" s="6" t="s">
        <v>31</v>
      </c>
      <c r="C8" s="7" t="s">
        <v>32</v>
      </c>
      <c r="D8" s="7" t="str">
        <f t="shared" ref="D8:D13" si="2">REPLACE(A8,3,7,"*******")</f>
        <v>17*******04</v>
      </c>
      <c r="E8" s="17" t="str">
        <f t="shared" si="1"/>
        <v>ŞE**** ER******</v>
      </c>
      <c r="F8" s="8" t="s">
        <v>22</v>
      </c>
      <c r="G8" s="9" t="s">
        <v>23</v>
      </c>
      <c r="H8" s="10">
        <v>72</v>
      </c>
      <c r="I8" s="5">
        <v>4</v>
      </c>
      <c r="J8" s="11">
        <v>247.48603</v>
      </c>
      <c r="K8" s="11">
        <v>228.61179000000001</v>
      </c>
      <c r="L8" s="11">
        <v>247.48603</v>
      </c>
      <c r="M8" s="8" t="s">
        <v>33</v>
      </c>
    </row>
    <row r="9" spans="1:13" ht="14.25" customHeight="1" x14ac:dyDescent="0.2">
      <c r="A9" s="5">
        <v>11600097116</v>
      </c>
      <c r="B9" s="6" t="s">
        <v>34</v>
      </c>
      <c r="C9" s="7" t="s">
        <v>35</v>
      </c>
      <c r="D9" s="7" t="str">
        <f t="shared" si="2"/>
        <v>11*******16</v>
      </c>
      <c r="E9" s="17" t="str">
        <f t="shared" si="1"/>
        <v>MU*********** TA*******</v>
      </c>
      <c r="F9" s="8" t="s">
        <v>22</v>
      </c>
      <c r="G9" s="9" t="s">
        <v>23</v>
      </c>
      <c r="H9" s="13">
        <v>64.95</v>
      </c>
      <c r="I9" s="5">
        <v>4</v>
      </c>
      <c r="J9" s="11">
        <v>244.61635999999999</v>
      </c>
      <c r="K9" s="14">
        <v>240.87</v>
      </c>
      <c r="L9" s="11">
        <v>244.61635999999999</v>
      </c>
      <c r="M9" s="8" t="s">
        <v>36</v>
      </c>
    </row>
    <row r="10" spans="1:13" ht="14.25" customHeight="1" x14ac:dyDescent="0.2">
      <c r="A10" s="5">
        <v>46828325222</v>
      </c>
      <c r="B10" s="6" t="s">
        <v>37</v>
      </c>
      <c r="C10" s="7" t="s">
        <v>38</v>
      </c>
      <c r="D10" s="7" t="str">
        <f t="shared" si="2"/>
        <v>46*******22</v>
      </c>
      <c r="E10" s="17" t="str">
        <f t="shared" si="1"/>
        <v>ME**** UÇ**</v>
      </c>
      <c r="F10" s="8" t="s">
        <v>22</v>
      </c>
      <c r="G10" s="9" t="s">
        <v>23</v>
      </c>
      <c r="H10" s="13">
        <v>50.76</v>
      </c>
      <c r="I10" s="5">
        <v>4</v>
      </c>
      <c r="J10" s="11">
        <v>244.10346999999999</v>
      </c>
      <c r="K10" s="11">
        <v>228.61179000000001</v>
      </c>
      <c r="L10" s="11">
        <v>244.10346999999999</v>
      </c>
      <c r="M10" s="8" t="s">
        <v>39</v>
      </c>
    </row>
    <row r="11" spans="1:13" ht="14.25" customHeight="1" x14ac:dyDescent="0.2">
      <c r="A11" s="5">
        <v>18362907028</v>
      </c>
      <c r="B11" s="6" t="s">
        <v>40</v>
      </c>
      <c r="C11" s="7" t="s">
        <v>41</v>
      </c>
      <c r="D11" s="7" t="str">
        <f t="shared" si="2"/>
        <v>18*******28</v>
      </c>
      <c r="E11" s="17" t="str">
        <f t="shared" si="1"/>
        <v>AY** DE******</v>
      </c>
      <c r="F11" s="8" t="s">
        <v>22</v>
      </c>
      <c r="G11" s="9" t="s">
        <v>23</v>
      </c>
      <c r="H11" s="15">
        <v>73.400000000000006</v>
      </c>
      <c r="I11" s="5">
        <v>4</v>
      </c>
      <c r="J11" s="11">
        <v>237.81175999999999</v>
      </c>
      <c r="K11" s="11">
        <v>228.61179000000001</v>
      </c>
      <c r="L11" s="11">
        <v>237.81175999999999</v>
      </c>
      <c r="M11" s="8" t="s">
        <v>42</v>
      </c>
    </row>
    <row r="12" spans="1:13" ht="14.25" customHeight="1" x14ac:dyDescent="0.2">
      <c r="A12" s="5">
        <v>22511103308</v>
      </c>
      <c r="B12" s="6" t="s">
        <v>43</v>
      </c>
      <c r="C12" s="7" t="s">
        <v>44</v>
      </c>
      <c r="D12" s="7" t="str">
        <f t="shared" si="2"/>
        <v>22*******08</v>
      </c>
      <c r="E12" s="17" t="str">
        <f t="shared" si="1"/>
        <v>AS*** TA***</v>
      </c>
      <c r="F12" s="8" t="s">
        <v>22</v>
      </c>
      <c r="G12" s="9" t="s">
        <v>23</v>
      </c>
      <c r="H12" s="10">
        <v>-1</v>
      </c>
      <c r="I12" s="5">
        <v>4</v>
      </c>
      <c r="J12" s="16">
        <v>234.37639999999999</v>
      </c>
      <c r="K12" s="11">
        <v>228.61179000000001</v>
      </c>
      <c r="L12" s="16">
        <v>234.37639999999999</v>
      </c>
      <c r="M12" s="8" t="s">
        <v>45</v>
      </c>
    </row>
    <row r="13" spans="1:13" ht="11.25" customHeight="1" x14ac:dyDescent="0.2">
      <c r="A13" s="5">
        <v>44065051836</v>
      </c>
      <c r="B13" s="6" t="s">
        <v>46</v>
      </c>
      <c r="C13" s="7" t="s">
        <v>47</v>
      </c>
      <c r="D13" s="7" t="str">
        <f t="shared" si="2"/>
        <v>44*******36</v>
      </c>
      <c r="E13" s="17" t="str">
        <f t="shared" si="1"/>
        <v>Nİ** YA****</v>
      </c>
      <c r="F13" s="8" t="s">
        <v>48</v>
      </c>
      <c r="G13" s="9" t="s">
        <v>49</v>
      </c>
      <c r="H13" s="13">
        <v>59.16</v>
      </c>
      <c r="I13" s="5">
        <v>3</v>
      </c>
      <c r="J13" s="11">
        <v>304.37119000000001</v>
      </c>
      <c r="K13" s="14">
        <v>299.47000000000003</v>
      </c>
      <c r="L13" s="11">
        <v>304.37119000000001</v>
      </c>
      <c r="M13" s="8" t="s">
        <v>15</v>
      </c>
    </row>
  </sheetData>
  <pageMargins left="0.7" right="0.7" top="0.75" bottom="0.75" header="0.3" footer="0.3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Ender Emre Etiz</dc:creator>
  <cp:lastModifiedBy>Bilgisayar</cp:lastModifiedBy>
  <cp:lastPrinted>2025-08-25T08:21:57Z</cp:lastPrinted>
  <dcterms:created xsi:type="dcterms:W3CDTF">2025-08-25T07:17:51Z</dcterms:created>
  <dcterms:modified xsi:type="dcterms:W3CDTF">2025-08-25T08:22:04Z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2025-08-24T00:00:00Z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2025-08-25T00:00:00Z</vt:filetime>
  </property>
  <property fmtid="{D5CDD505-2E9C-101B-9397-08002B2CF9AE}" pid="5" name="Producer">
    <vt:lpwstr>Stimulsoft Reports</vt:lpwstr>
  </property>
</Properties>
</file>